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8_{75AFB721-451B-4E4C-9FAC-970238A032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O16" i="1"/>
  <c r="N16" i="1"/>
  <c r="M16" i="1"/>
  <c r="L16" i="1"/>
  <c r="K16" i="1"/>
  <c r="J16" i="1"/>
  <c r="I16" i="1"/>
</calcChain>
</file>

<file path=xl/sharedStrings.xml><?xml version="1.0" encoding="utf-8"?>
<sst xmlns="http://schemas.openxmlformats.org/spreadsheetml/2006/main" count="46" uniqueCount="38">
  <si>
    <t>D</t>
  </si>
  <si>
    <t xml:space="preserve"> Zdr</t>
  </si>
  <si>
    <t xml:space="preserve"> Od</t>
  </si>
  <si>
    <t>Sk</t>
  </si>
  <si>
    <t>T</t>
  </si>
  <si>
    <t>Po</t>
  </si>
  <si>
    <t>Názov</t>
  </si>
  <si>
    <t>Transfery zo štátneho rozpočtu</t>
  </si>
  <si>
    <t>Výnos dane</t>
  </si>
  <si>
    <t>Daň z nehnuteľnosti</t>
  </si>
  <si>
    <t>Dane za špecifické služby</t>
  </si>
  <si>
    <t>Príjmy z vlastníctva</t>
  </si>
  <si>
    <t>Administratívne poplatky</t>
  </si>
  <si>
    <t>Poplatky a platby z predaja a služieb</t>
  </si>
  <si>
    <t>Ďalšie administratívne poplatky</t>
  </si>
  <si>
    <t>Ostatné príjmy</t>
  </si>
  <si>
    <t>72f</t>
  </si>
  <si>
    <t>Poplatky a platby za stravné</t>
  </si>
  <si>
    <t xml:space="preserve"> </t>
  </si>
  <si>
    <t>Príjmy 2019-2020</t>
  </si>
  <si>
    <t xml:space="preserve">Bežný rozpočet </t>
  </si>
  <si>
    <t>Príjmy spolu</t>
  </si>
  <si>
    <t>Pros.min.rok.</t>
  </si>
  <si>
    <t>Sk2017</t>
  </si>
  <si>
    <t>Sk2018</t>
  </si>
  <si>
    <t>Sch2019</t>
  </si>
  <si>
    <t>Up2019</t>
  </si>
  <si>
    <t>Sk2019</t>
  </si>
  <si>
    <t>N2020</t>
  </si>
  <si>
    <t>N2021</t>
  </si>
  <si>
    <t>N2022</t>
  </si>
  <si>
    <t>Pokuty a penále</t>
  </si>
  <si>
    <t>Úroky z vkladov</t>
  </si>
  <si>
    <t>Príjem z predaj a pozemkov</t>
  </si>
  <si>
    <t>2 43</t>
  </si>
  <si>
    <t>Tuzem.kapital.grant</t>
  </si>
  <si>
    <t>Tuzem.kapit.grant</t>
  </si>
  <si>
    <t>Tuzemske bežné granty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</si>
</sst>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20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3" fillId="2" borderId="0" xfId="0" applyFont="1" applyFill="1"/>
    <xf numFmtId="0" fontId="3" fillId="2" borderId="1" xfId="0" applyFont="1" applyFill="1" applyBorder="1"/>
    <xf numFmtId="164" fontId="0" fillId="0" borderId="1" xfId="0" applyNumberFormat="1" applyBorder="1"/>
    <xf numFmtId="164" fontId="3" fillId="2" borderId="1" xfId="0" applyNumberFormat="1" applyFont="1" applyFill="1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164" fontId="3" fillId="0" borderId="1" xfId="0" applyNumberFormat="1" applyFont="1" applyFill="1" applyBorder="1"/>
    <xf numFmtId="0" fontId="3" fillId="0" borderId="0" xfId="0" applyFont="1" applyFill="1"/>
    <xf numFmtId="0" fontId="0" fillId="0" borderId="1" xfId="0" applyFont="1" applyFill="1" applyBorder="1"/>
    <xf numFmtId="164" fontId="0" fillId="0" borderId="1" xfId="0" applyNumberFormat="1" applyFont="1" applyFill="1" applyBorder="1"/>
    <xf numFmtId="0" fontId="0" fillId="2" borderId="1" xfId="0" applyFont="1" applyFill="1" applyBorder="1"/>
    <xf numFmtId="164" fontId="0" fillId="2" borderId="1" xfId="0" applyNumberFormat="1" applyFont="1" applyFill="1" applyBorder="1"/>
    <xf numFmtId="164" fontId="2" fillId="0" borderId="2" xfId="0" applyNumberFormat="1" applyFont="1" applyBorder="1"/>
    <xf numFmtId="164" fontId="0" fillId="0" borderId="0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1" xfId="0" applyNumberFormat="1" applyFill="1" applyBorder="1"/>
    <xf numFmtId="0" fontId="3" fillId="2" borderId="0" xfId="0" applyFont="1" applyFill="1" applyBorder="1"/>
    <xf numFmtId="0" fontId="3" fillId="0" borderId="0" xfId="0" applyFont="1" applyFill="1" applyBorder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Border="1"/>
    <xf numFmtId="0" fontId="0" fillId="3" borderId="0" xfId="0" applyFill="1" applyBorder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121"/>
  <sheetViews>
    <sheetView tabSelected="1" workbookViewId="0">
      <selection activeCell="GY15" sqref="GY15"/>
    </sheetView>
  </sheetViews>
  <sheetFormatPr defaultRowHeight="15" x14ac:dyDescent="0.25"/>
  <cols>
    <col min="1" max="1" width="3.7109375" customWidth="1"/>
    <col min="2" max="2" width="4.7109375" customWidth="1"/>
    <col min="3" max="3" width="3.7109375" customWidth="1"/>
    <col min="4" max="5" width="4.7109375" customWidth="1"/>
    <col min="6" max="6" width="5" customWidth="1"/>
    <col min="7" max="7" width="32.85546875" customWidth="1"/>
    <col min="8" max="13" width="11.7109375" style="18" customWidth="1"/>
    <col min="14" max="14" width="11.7109375" customWidth="1"/>
    <col min="15" max="15" width="11.7109375" style="18" customWidth="1"/>
  </cols>
  <sheetData>
    <row r="1" spans="1:248" ht="30" customHeight="1" x14ac:dyDescent="0.4">
      <c r="A1" s="7"/>
      <c r="B1" s="8" t="s">
        <v>19</v>
      </c>
      <c r="C1" s="8"/>
      <c r="D1" s="8"/>
      <c r="E1" s="8"/>
      <c r="F1" s="8"/>
      <c r="G1" s="9"/>
      <c r="H1" s="16"/>
      <c r="I1" s="16"/>
      <c r="J1" s="16"/>
      <c r="K1" s="16"/>
      <c r="L1" s="19"/>
      <c r="M1" s="19"/>
      <c r="N1" s="7"/>
    </row>
    <row r="2" spans="1:248" ht="20.10000000000000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1" t="s">
        <v>29</v>
      </c>
      <c r="O2" s="20" t="s">
        <v>30</v>
      </c>
    </row>
    <row r="3" spans="1:248" ht="20.100000000000001" customHeight="1" x14ac:dyDescent="0.25">
      <c r="A3" s="1">
        <v>1</v>
      </c>
      <c r="B3" s="1">
        <v>111</v>
      </c>
      <c r="C3" s="1"/>
      <c r="D3" s="1"/>
      <c r="E3" s="1"/>
      <c r="F3" s="1">
        <v>312</v>
      </c>
      <c r="G3" s="1" t="s">
        <v>7</v>
      </c>
      <c r="H3" s="5">
        <v>9180</v>
      </c>
      <c r="I3" s="5">
        <v>17022.77</v>
      </c>
      <c r="J3" s="5">
        <v>9342</v>
      </c>
      <c r="K3" s="5">
        <v>14750.94</v>
      </c>
      <c r="L3" s="5">
        <v>14502.63</v>
      </c>
      <c r="M3" s="5">
        <v>23852</v>
      </c>
      <c r="N3" s="5">
        <v>4950</v>
      </c>
      <c r="O3" s="5">
        <v>5000</v>
      </c>
    </row>
    <row r="4" spans="1:248" ht="20.100000000000001" customHeight="1" x14ac:dyDescent="0.25">
      <c r="A4" s="1">
        <v>1</v>
      </c>
      <c r="B4" s="1">
        <v>41</v>
      </c>
      <c r="C4" s="1"/>
      <c r="D4" s="1"/>
      <c r="E4" s="1"/>
      <c r="F4" s="1">
        <v>111</v>
      </c>
      <c r="G4" s="1" t="s">
        <v>8</v>
      </c>
      <c r="H4" s="5">
        <v>262545.52</v>
      </c>
      <c r="I4" s="5">
        <v>288828.55</v>
      </c>
      <c r="J4" s="5">
        <v>340000</v>
      </c>
      <c r="K4" s="5">
        <v>340000</v>
      </c>
      <c r="L4" s="5">
        <v>340000</v>
      </c>
      <c r="M4" s="5">
        <v>353000</v>
      </c>
      <c r="N4" s="5">
        <v>354000</v>
      </c>
      <c r="O4" s="5">
        <v>355000</v>
      </c>
    </row>
    <row r="5" spans="1:248" ht="20.100000000000001" customHeight="1" x14ac:dyDescent="0.25">
      <c r="A5" s="1">
        <v>1</v>
      </c>
      <c r="B5" s="1">
        <v>41</v>
      </c>
      <c r="C5" s="1"/>
      <c r="D5" s="1"/>
      <c r="E5" s="1"/>
      <c r="F5" s="1">
        <v>121</v>
      </c>
      <c r="G5" s="1" t="s">
        <v>9</v>
      </c>
      <c r="H5" s="5">
        <v>54610.14</v>
      </c>
      <c r="I5" s="5">
        <v>55027.48</v>
      </c>
      <c r="J5" s="5">
        <v>54327</v>
      </c>
      <c r="K5" s="5">
        <v>54327</v>
      </c>
      <c r="L5" s="5">
        <v>54327</v>
      </c>
      <c r="M5" s="5">
        <v>54327</v>
      </c>
      <c r="N5" s="5">
        <v>54327</v>
      </c>
      <c r="O5" s="5">
        <v>54327</v>
      </c>
    </row>
    <row r="6" spans="1:248" ht="20.100000000000001" customHeight="1" x14ac:dyDescent="0.25">
      <c r="A6" s="1">
        <v>1</v>
      </c>
      <c r="B6" s="1">
        <v>41</v>
      </c>
      <c r="C6" s="1"/>
      <c r="D6" s="1"/>
      <c r="E6" s="1"/>
      <c r="F6" s="1">
        <v>133</v>
      </c>
      <c r="G6" s="1" t="s">
        <v>10</v>
      </c>
      <c r="H6" s="5">
        <v>11641.6</v>
      </c>
      <c r="I6" s="5">
        <v>20418.89</v>
      </c>
      <c r="J6" s="5">
        <v>12450</v>
      </c>
      <c r="K6" s="5">
        <v>20250</v>
      </c>
      <c r="L6" s="5">
        <v>19984.189999999999</v>
      </c>
      <c r="M6" s="5">
        <v>25300</v>
      </c>
      <c r="N6" s="5">
        <v>25300</v>
      </c>
      <c r="O6" s="5">
        <v>25300</v>
      </c>
    </row>
    <row r="7" spans="1:248" ht="20.100000000000001" customHeight="1" x14ac:dyDescent="0.25">
      <c r="A7" s="1">
        <v>1</v>
      </c>
      <c r="B7" s="1">
        <v>41</v>
      </c>
      <c r="C7" s="1"/>
      <c r="D7" s="1"/>
      <c r="E7" s="1"/>
      <c r="F7" s="1">
        <v>212</v>
      </c>
      <c r="G7" s="1" t="s">
        <v>11</v>
      </c>
      <c r="H7" s="5">
        <v>14015.52</v>
      </c>
      <c r="I7" s="5">
        <v>14013.16</v>
      </c>
      <c r="J7" s="5">
        <v>14860</v>
      </c>
      <c r="K7" s="5">
        <v>14910</v>
      </c>
      <c r="L7" s="5">
        <v>14910</v>
      </c>
      <c r="M7" s="5">
        <v>14865</v>
      </c>
      <c r="N7" s="5">
        <v>14865</v>
      </c>
      <c r="O7" s="5">
        <v>14865</v>
      </c>
    </row>
    <row r="8" spans="1:248" ht="20.100000000000001" customHeight="1" x14ac:dyDescent="0.25">
      <c r="A8" s="1">
        <v>1</v>
      </c>
      <c r="B8" s="1">
        <v>41</v>
      </c>
      <c r="C8" s="1"/>
      <c r="D8" s="1"/>
      <c r="E8" s="1"/>
      <c r="F8" s="1">
        <v>221</v>
      </c>
      <c r="G8" s="1" t="s">
        <v>12</v>
      </c>
      <c r="H8" s="5">
        <v>5564</v>
      </c>
      <c r="I8" s="5">
        <v>2908</v>
      </c>
      <c r="J8" s="5">
        <v>2800</v>
      </c>
      <c r="K8" s="5">
        <v>2800</v>
      </c>
      <c r="L8" s="5">
        <v>2800</v>
      </c>
      <c r="M8" s="5">
        <v>2800</v>
      </c>
      <c r="N8" s="5">
        <v>2800</v>
      </c>
      <c r="O8" s="5">
        <v>2800</v>
      </c>
    </row>
    <row r="9" spans="1:248" ht="20.100000000000001" customHeight="1" x14ac:dyDescent="0.25">
      <c r="A9" s="1">
        <v>1</v>
      </c>
      <c r="B9" s="1">
        <v>41</v>
      </c>
      <c r="C9" s="1"/>
      <c r="D9" s="1"/>
      <c r="E9" s="1"/>
      <c r="F9" s="1">
        <v>222</v>
      </c>
      <c r="G9" s="1" t="s">
        <v>31</v>
      </c>
      <c r="H9" s="5">
        <v>25</v>
      </c>
      <c r="I9" s="5">
        <v>20</v>
      </c>
      <c r="J9" s="5"/>
      <c r="K9" s="5"/>
      <c r="L9" s="5"/>
      <c r="M9" s="5"/>
      <c r="N9" s="5"/>
      <c r="O9" s="5"/>
    </row>
    <row r="10" spans="1:248" ht="20.100000000000001" customHeight="1" x14ac:dyDescent="0.25">
      <c r="A10" s="1">
        <v>1</v>
      </c>
      <c r="B10" s="1">
        <v>41</v>
      </c>
      <c r="C10" s="1"/>
      <c r="D10" s="1"/>
      <c r="E10" s="1"/>
      <c r="F10" s="1">
        <v>223</v>
      </c>
      <c r="G10" s="1" t="s">
        <v>13</v>
      </c>
      <c r="H10" s="5">
        <v>20659.55</v>
      </c>
      <c r="I10" s="5">
        <v>16304.78</v>
      </c>
      <c r="J10" s="5">
        <v>12750</v>
      </c>
      <c r="K10" s="5">
        <v>15000</v>
      </c>
      <c r="L10" s="5">
        <v>14000</v>
      </c>
      <c r="M10" s="5">
        <v>16650</v>
      </c>
      <c r="N10" s="5">
        <v>16650</v>
      </c>
      <c r="O10" s="5">
        <v>16150</v>
      </c>
    </row>
    <row r="11" spans="1:248" ht="20.100000000000001" customHeight="1" x14ac:dyDescent="0.25">
      <c r="A11" s="1">
        <v>1</v>
      </c>
      <c r="B11" s="1">
        <v>41</v>
      </c>
      <c r="C11" s="1"/>
      <c r="D11" s="1"/>
      <c r="E11" s="1"/>
      <c r="F11" s="1">
        <v>229</v>
      </c>
      <c r="G11" s="1" t="s">
        <v>14</v>
      </c>
      <c r="H11" s="5">
        <v>8034.19</v>
      </c>
      <c r="I11" s="5"/>
      <c r="J11" s="5">
        <v>8000</v>
      </c>
      <c r="K11" s="5" t="s">
        <v>18</v>
      </c>
      <c r="L11" s="5" t="s">
        <v>18</v>
      </c>
      <c r="M11" s="5" t="s">
        <v>18</v>
      </c>
      <c r="N11" s="5" t="s">
        <v>18</v>
      </c>
      <c r="O11" s="5" t="s">
        <v>18</v>
      </c>
    </row>
    <row r="12" spans="1:248" ht="20.100000000000001" customHeight="1" x14ac:dyDescent="0.25">
      <c r="A12" s="1">
        <v>1</v>
      </c>
      <c r="B12" s="1">
        <v>41</v>
      </c>
      <c r="C12" s="1"/>
      <c r="D12" s="1"/>
      <c r="E12" s="1"/>
      <c r="F12" s="1">
        <v>242</v>
      </c>
      <c r="G12" s="1" t="s">
        <v>32</v>
      </c>
      <c r="H12" s="5"/>
      <c r="I12" s="5"/>
      <c r="J12" s="5"/>
      <c r="K12" s="5">
        <v>25</v>
      </c>
      <c r="L12" s="5">
        <v>20</v>
      </c>
      <c r="M12" s="5"/>
      <c r="N12" s="5"/>
      <c r="O12" s="5"/>
    </row>
    <row r="13" spans="1:248" ht="20.100000000000001" customHeight="1" x14ac:dyDescent="0.25">
      <c r="A13" s="1">
        <v>1</v>
      </c>
      <c r="B13" s="1">
        <v>41</v>
      </c>
      <c r="C13" s="1"/>
      <c r="D13" s="1"/>
      <c r="E13" s="1"/>
      <c r="F13" s="1">
        <v>292</v>
      </c>
      <c r="G13" s="1" t="s">
        <v>15</v>
      </c>
      <c r="H13" s="5">
        <v>2705.42</v>
      </c>
      <c r="I13" s="5">
        <v>2223.48</v>
      </c>
      <c r="J13" s="5">
        <v>30</v>
      </c>
      <c r="K13" s="5">
        <v>515</v>
      </c>
      <c r="L13" s="5">
        <v>515</v>
      </c>
      <c r="M13" s="5">
        <v>30</v>
      </c>
      <c r="N13" s="5">
        <v>30</v>
      </c>
      <c r="O13" s="5"/>
    </row>
    <row r="14" spans="1:248" ht="20.100000000000001" customHeight="1" x14ac:dyDescent="0.25">
      <c r="A14" s="1">
        <v>1</v>
      </c>
      <c r="B14" s="1">
        <v>71</v>
      </c>
      <c r="C14" s="1"/>
      <c r="D14" s="1"/>
      <c r="E14" s="1"/>
      <c r="F14" s="1">
        <v>311</v>
      </c>
      <c r="G14" s="1" t="s">
        <v>37</v>
      </c>
      <c r="H14" s="5">
        <v>2004.5</v>
      </c>
      <c r="I14" s="5"/>
      <c r="J14" s="5"/>
      <c r="K14" s="5"/>
      <c r="L14" s="5"/>
      <c r="M14" s="5"/>
      <c r="N14" s="5"/>
      <c r="O14" s="5"/>
    </row>
    <row r="15" spans="1:248" ht="20.100000000000001" customHeight="1" x14ac:dyDescent="0.25">
      <c r="A15" s="1">
        <v>1</v>
      </c>
      <c r="B15" s="1" t="s">
        <v>16</v>
      </c>
      <c r="C15" s="1"/>
      <c r="D15" s="1"/>
      <c r="E15" s="1"/>
      <c r="F15" s="1">
        <v>223</v>
      </c>
      <c r="G15" s="1" t="s">
        <v>17</v>
      </c>
      <c r="H15" s="5">
        <v>4829.9799999999996</v>
      </c>
      <c r="I15" s="5">
        <v>5656.28</v>
      </c>
      <c r="J15" s="5">
        <v>5400</v>
      </c>
      <c r="K15" s="5">
        <v>5400</v>
      </c>
      <c r="L15" s="5">
        <v>6000</v>
      </c>
      <c r="M15" s="5">
        <v>7800</v>
      </c>
      <c r="N15" s="5">
        <v>7800</v>
      </c>
      <c r="O15" s="5">
        <v>7800</v>
      </c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</row>
    <row r="16" spans="1:248" s="3" customFormat="1" ht="39.950000000000003" customHeight="1" x14ac:dyDescent="0.25">
      <c r="A16" s="4"/>
      <c r="B16" s="4"/>
      <c r="C16" s="4"/>
      <c r="D16" s="4"/>
      <c r="E16" s="4"/>
      <c r="F16" s="4"/>
      <c r="G16" s="4" t="s">
        <v>20</v>
      </c>
      <c r="H16" s="6">
        <v>395815.71</v>
      </c>
      <c r="I16" s="6">
        <f>I3+I4+I5+I6+I7+I8+I9+I10+I13+I15</f>
        <v>422423.39</v>
      </c>
      <c r="J16" s="6">
        <f>J3+J4+J5+J6+J7+J8+J10+J11+J13+J15</f>
        <v>459959</v>
      </c>
      <c r="K16" s="6">
        <f>K3+K4+K5+K6+K7+K8+K10+K12+K13+K15</f>
        <v>467977.94</v>
      </c>
      <c r="L16" s="6">
        <f>L3+L4+L5+L6+L7+L8+L10+L12+L13+L15</f>
        <v>467058.82</v>
      </c>
      <c r="M16" s="6">
        <f>M3+M4+M5+M6+M7+M8+M10+M13+M15</f>
        <v>498624</v>
      </c>
      <c r="N16" s="6">
        <f>N3+N4+N5+N6+N7+N8+N10+N13+N15</f>
        <v>480722</v>
      </c>
      <c r="O16" s="6">
        <f>O3+O4+O5+O6+O7+O8+O10+O15</f>
        <v>481242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</row>
    <row r="17" spans="1:248" s="11" customFormat="1" ht="20.100000000000001" customHeight="1" x14ac:dyDescent="0.25">
      <c r="A17" s="12">
        <v>2</v>
      </c>
      <c r="B17" s="12">
        <v>111</v>
      </c>
      <c r="C17" s="12"/>
      <c r="D17" s="12"/>
      <c r="E17" s="12"/>
      <c r="F17" s="12">
        <v>321</v>
      </c>
      <c r="G17" s="12" t="s">
        <v>35</v>
      </c>
      <c r="H17" s="13"/>
      <c r="I17" s="13">
        <v>37000</v>
      </c>
      <c r="J17" s="13"/>
      <c r="K17" s="13"/>
      <c r="L17" s="13"/>
      <c r="M17" s="13"/>
      <c r="N17" s="10"/>
      <c r="O17" s="10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</row>
    <row r="18" spans="1:248" s="11" customFormat="1" ht="20.100000000000001" customHeight="1" x14ac:dyDescent="0.25">
      <c r="A18" s="12">
        <v>2</v>
      </c>
      <c r="B18" s="12">
        <v>111</v>
      </c>
      <c r="C18" s="12"/>
      <c r="D18" s="12"/>
      <c r="E18" s="12"/>
      <c r="F18" s="12">
        <v>322</v>
      </c>
      <c r="G18" s="12" t="s">
        <v>36</v>
      </c>
      <c r="H18" s="13">
        <v>178303.52</v>
      </c>
      <c r="I18" s="13"/>
      <c r="J18" s="13"/>
      <c r="K18" s="13">
        <v>60000</v>
      </c>
      <c r="L18" s="13">
        <v>60000</v>
      </c>
      <c r="M18" s="13"/>
      <c r="N18" s="10"/>
      <c r="O18" s="10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</row>
    <row r="19" spans="1:248" s="3" customFormat="1" ht="20.100000000000001" customHeight="1" x14ac:dyDescent="0.25">
      <c r="A19" s="14">
        <v>2</v>
      </c>
      <c r="B19" s="14">
        <v>111</v>
      </c>
      <c r="C19" s="14"/>
      <c r="D19" s="14"/>
      <c r="E19" s="14"/>
      <c r="F19" s="14"/>
      <c r="G19" s="14"/>
      <c r="H19" s="15">
        <v>178303.52</v>
      </c>
      <c r="I19" s="15">
        <v>37000</v>
      </c>
      <c r="J19" s="15"/>
      <c r="K19" s="15">
        <v>60000</v>
      </c>
      <c r="L19" s="15">
        <v>60000</v>
      </c>
      <c r="M19" s="15"/>
      <c r="N19" s="6"/>
      <c r="O19" s="6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</row>
    <row r="20" spans="1:248" s="11" customFormat="1" ht="20.100000000000001" customHeight="1" x14ac:dyDescent="0.25">
      <c r="A20" s="12">
        <v>2</v>
      </c>
      <c r="B20" s="12">
        <v>43</v>
      </c>
      <c r="C20" s="12"/>
      <c r="D20" s="12"/>
      <c r="E20" s="12"/>
      <c r="F20" s="12">
        <v>233</v>
      </c>
      <c r="G20" s="12" t="s">
        <v>33</v>
      </c>
      <c r="H20" s="13">
        <v>1512</v>
      </c>
      <c r="I20" s="13">
        <v>792</v>
      </c>
      <c r="J20" s="13"/>
      <c r="K20" s="13"/>
      <c r="L20" s="13"/>
      <c r="M20" s="13"/>
      <c r="N20" s="10"/>
      <c r="O20" s="10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</row>
    <row r="21" spans="1:248" s="3" customFormat="1" ht="20.100000000000001" customHeight="1" x14ac:dyDescent="0.25">
      <c r="A21" s="14" t="s">
        <v>34</v>
      </c>
      <c r="B21" s="14"/>
      <c r="C21" s="14"/>
      <c r="D21" s="14"/>
      <c r="E21" s="14"/>
      <c r="F21" s="14"/>
      <c r="G21" s="14"/>
      <c r="H21" s="15">
        <v>1512</v>
      </c>
      <c r="I21" s="15">
        <v>792</v>
      </c>
      <c r="J21" s="15"/>
      <c r="K21" s="15"/>
      <c r="L21" s="15"/>
      <c r="M21" s="15"/>
      <c r="N21" s="6"/>
      <c r="O21" s="6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</row>
    <row r="22" spans="1:248" s="3" customFormat="1" ht="20.100000000000001" customHeight="1" x14ac:dyDescent="0.25">
      <c r="A22" s="4">
        <v>3</v>
      </c>
      <c r="B22" s="4">
        <v>46</v>
      </c>
      <c r="C22" s="4"/>
      <c r="D22" s="4"/>
      <c r="E22" s="4"/>
      <c r="F22" s="4">
        <v>453</v>
      </c>
      <c r="G22" s="4" t="s">
        <v>22</v>
      </c>
      <c r="H22" s="6">
        <v>18050</v>
      </c>
      <c r="I22" s="6">
        <v>79175.509999999995</v>
      </c>
      <c r="J22" s="6">
        <v>9933</v>
      </c>
      <c r="K22" s="6">
        <v>26864.32</v>
      </c>
      <c r="L22" s="6" t="s">
        <v>18</v>
      </c>
      <c r="M22" s="6"/>
      <c r="N22" s="6"/>
      <c r="O22" s="6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</row>
    <row r="23" spans="1:248" s="21" customFormat="1" ht="39.950000000000003" customHeight="1" x14ac:dyDescent="0.25">
      <c r="A23" s="4"/>
      <c r="B23" s="4"/>
      <c r="C23" s="4"/>
      <c r="D23" s="4"/>
      <c r="E23" s="4"/>
      <c r="F23" s="4"/>
      <c r="G23" s="4" t="s">
        <v>21</v>
      </c>
      <c r="H23" s="6">
        <f>H16+H19+H21+H22</f>
        <v>593681.23</v>
      </c>
      <c r="I23" s="6">
        <f>I16+I19+I20+I22</f>
        <v>539390.9</v>
      </c>
      <c r="J23" s="6">
        <f>J16+J22</f>
        <v>469892</v>
      </c>
      <c r="K23" s="6">
        <f>K16+K19+K22</f>
        <v>554842.25999999989</v>
      </c>
      <c r="L23" s="6">
        <v>527058.81999999995</v>
      </c>
      <c r="M23" s="6">
        <v>498624</v>
      </c>
      <c r="N23" s="6">
        <v>480722</v>
      </c>
      <c r="O23" s="6">
        <v>481242</v>
      </c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</row>
    <row r="24" spans="1:248" s="2" customFormat="1" x14ac:dyDescent="0.25">
      <c r="H24" s="17"/>
      <c r="I24" s="17"/>
      <c r="J24" s="17"/>
      <c r="K24" s="17"/>
      <c r="L24" s="17"/>
      <c r="M24" s="17" t="s">
        <v>18</v>
      </c>
      <c r="O24" s="17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</row>
    <row r="25" spans="1:248" s="2" customFormat="1" x14ac:dyDescent="0.25">
      <c r="H25" s="17"/>
      <c r="I25" s="17"/>
      <c r="J25" s="17"/>
      <c r="K25" s="17"/>
      <c r="L25" s="17"/>
      <c r="M25" s="17" t="s">
        <v>18</v>
      </c>
      <c r="O25" s="17"/>
    </row>
    <row r="26" spans="1:248" s="2" customFormat="1" x14ac:dyDescent="0.25">
      <c r="H26" s="17"/>
      <c r="I26" s="17"/>
      <c r="J26" s="17"/>
      <c r="K26" s="17"/>
      <c r="L26" s="17"/>
      <c r="M26" s="17" t="s">
        <v>18</v>
      </c>
      <c r="O26" s="17"/>
    </row>
    <row r="27" spans="1:248" s="2" customFormat="1" x14ac:dyDescent="0.25">
      <c r="H27" s="17"/>
      <c r="I27" s="17"/>
      <c r="J27" s="17"/>
      <c r="K27" s="17"/>
      <c r="L27" s="17"/>
      <c r="M27" s="17"/>
      <c r="O27" s="17"/>
    </row>
    <row r="28" spans="1:248" s="2" customFormat="1" x14ac:dyDescent="0.25">
      <c r="H28" s="17"/>
      <c r="I28" s="17"/>
      <c r="J28" s="17"/>
      <c r="K28" s="17"/>
      <c r="L28" s="17"/>
      <c r="M28" s="17"/>
      <c r="O28" s="17"/>
    </row>
    <row r="29" spans="1:248" s="2" customFormat="1" x14ac:dyDescent="0.25">
      <c r="H29" s="17"/>
      <c r="I29" s="17"/>
      <c r="J29" s="17"/>
      <c r="K29" s="17"/>
      <c r="L29" s="17"/>
      <c r="M29" s="17"/>
      <c r="O29" s="17"/>
    </row>
    <row r="30" spans="1:248" s="2" customFormat="1" x14ac:dyDescent="0.25">
      <c r="H30" s="17"/>
      <c r="I30" s="17"/>
      <c r="J30" s="17"/>
      <c r="K30" s="17"/>
      <c r="L30" s="17"/>
      <c r="M30" s="17"/>
      <c r="O30" s="17"/>
    </row>
    <row r="31" spans="1:248" s="2" customFormat="1" x14ac:dyDescent="0.25">
      <c r="H31" s="17"/>
      <c r="I31" s="17"/>
      <c r="J31" s="17"/>
      <c r="K31" s="17"/>
      <c r="L31" s="17"/>
      <c r="M31" s="17"/>
      <c r="O31" s="17"/>
    </row>
    <row r="32" spans="1:248" s="2" customFormat="1" x14ac:dyDescent="0.25">
      <c r="H32" s="17"/>
      <c r="I32" s="17"/>
      <c r="J32" s="17"/>
      <c r="K32" s="17"/>
      <c r="L32" s="17"/>
      <c r="M32" s="17"/>
      <c r="O32" s="17"/>
    </row>
    <row r="33" spans="8:15" s="2" customFormat="1" x14ac:dyDescent="0.25">
      <c r="H33" s="17"/>
      <c r="I33" s="17"/>
      <c r="J33" s="17"/>
      <c r="K33" s="17"/>
      <c r="L33" s="17"/>
      <c r="M33" s="17"/>
      <c r="O33" s="17"/>
    </row>
    <row r="34" spans="8:15" s="2" customFormat="1" x14ac:dyDescent="0.25">
      <c r="H34" s="17"/>
      <c r="I34" s="17"/>
      <c r="J34" s="17"/>
      <c r="K34" s="17"/>
      <c r="L34" s="17"/>
      <c r="M34" s="17"/>
      <c r="O34" s="17"/>
    </row>
    <row r="35" spans="8:15" s="2" customFormat="1" x14ac:dyDescent="0.25">
      <c r="H35" s="17"/>
      <c r="I35" s="17"/>
      <c r="J35" s="17"/>
      <c r="K35" s="17"/>
      <c r="L35" s="17"/>
      <c r="M35" s="17"/>
      <c r="O35" s="17"/>
    </row>
    <row r="36" spans="8:15" s="2" customFormat="1" x14ac:dyDescent="0.25">
      <c r="H36" s="17"/>
      <c r="I36" s="17"/>
      <c r="J36" s="17"/>
      <c r="K36" s="17"/>
      <c r="L36" s="17"/>
      <c r="M36" s="17"/>
      <c r="O36" s="17"/>
    </row>
    <row r="37" spans="8:15" s="2" customFormat="1" x14ac:dyDescent="0.25">
      <c r="H37" s="17"/>
      <c r="I37" s="17"/>
      <c r="J37" s="17"/>
      <c r="K37" s="17"/>
      <c r="L37" s="17"/>
      <c r="M37" s="17"/>
      <c r="O37" s="17"/>
    </row>
    <row r="38" spans="8:15" s="2" customFormat="1" x14ac:dyDescent="0.25">
      <c r="H38" s="17"/>
      <c r="I38" s="17"/>
      <c r="J38" s="17"/>
      <c r="K38" s="17"/>
      <c r="L38" s="17"/>
      <c r="M38" s="17"/>
      <c r="O38" s="17"/>
    </row>
    <row r="39" spans="8:15" s="2" customFormat="1" x14ac:dyDescent="0.25">
      <c r="H39" s="17"/>
      <c r="I39" s="17"/>
      <c r="J39" s="17"/>
      <c r="K39" s="17"/>
      <c r="L39" s="17"/>
      <c r="M39" s="17"/>
      <c r="O39" s="17"/>
    </row>
    <row r="40" spans="8:15" s="2" customFormat="1" x14ac:dyDescent="0.25">
      <c r="H40" s="17"/>
      <c r="I40" s="17"/>
      <c r="J40" s="17"/>
      <c r="K40" s="17"/>
      <c r="L40" s="17"/>
      <c r="M40" s="17"/>
      <c r="O40" s="17"/>
    </row>
    <row r="41" spans="8:15" s="2" customFormat="1" x14ac:dyDescent="0.25">
      <c r="H41" s="17"/>
      <c r="I41" s="17"/>
      <c r="J41" s="17"/>
      <c r="K41" s="17"/>
      <c r="L41" s="17"/>
      <c r="M41" s="17"/>
      <c r="O41" s="17"/>
    </row>
    <row r="42" spans="8:15" s="2" customFormat="1" x14ac:dyDescent="0.25">
      <c r="H42" s="17"/>
      <c r="I42" s="17"/>
      <c r="J42" s="17"/>
      <c r="K42" s="17"/>
      <c r="L42" s="17"/>
      <c r="M42" s="17"/>
      <c r="O42" s="17"/>
    </row>
    <row r="43" spans="8:15" s="2" customFormat="1" x14ac:dyDescent="0.25">
      <c r="H43" s="17"/>
      <c r="I43" s="17"/>
      <c r="J43" s="17"/>
      <c r="K43" s="17"/>
      <c r="L43" s="17"/>
      <c r="M43" s="17"/>
      <c r="O43" s="17"/>
    </row>
    <row r="44" spans="8:15" s="2" customFormat="1" x14ac:dyDescent="0.25">
      <c r="H44" s="17"/>
      <c r="I44" s="17"/>
      <c r="J44" s="17"/>
      <c r="K44" s="17"/>
      <c r="L44" s="17"/>
      <c r="M44" s="17"/>
      <c r="O44" s="17"/>
    </row>
    <row r="45" spans="8:15" s="2" customFormat="1" x14ac:dyDescent="0.25">
      <c r="H45" s="17"/>
      <c r="I45" s="17"/>
      <c r="J45" s="17"/>
      <c r="K45" s="17"/>
      <c r="L45" s="17"/>
      <c r="M45" s="17"/>
      <c r="O45" s="17"/>
    </row>
    <row r="46" spans="8:15" s="2" customFormat="1" x14ac:dyDescent="0.25">
      <c r="H46" s="17"/>
      <c r="I46" s="17"/>
      <c r="J46" s="17"/>
      <c r="K46" s="17"/>
      <c r="L46" s="17"/>
      <c r="M46" s="17"/>
      <c r="O46" s="17"/>
    </row>
    <row r="47" spans="8:15" s="2" customFormat="1" x14ac:dyDescent="0.25">
      <c r="H47" s="17"/>
      <c r="I47" s="17"/>
      <c r="J47" s="17"/>
      <c r="K47" s="17"/>
      <c r="L47" s="17"/>
      <c r="M47" s="17"/>
      <c r="O47" s="17"/>
    </row>
    <row r="48" spans="8:15" s="2" customFormat="1" x14ac:dyDescent="0.25">
      <c r="H48" s="17"/>
      <c r="I48" s="17"/>
      <c r="J48" s="17"/>
      <c r="K48" s="17"/>
      <c r="L48" s="17"/>
      <c r="M48" s="17"/>
      <c r="O48" s="17"/>
    </row>
    <row r="49" spans="8:15" s="2" customFormat="1" x14ac:dyDescent="0.25">
      <c r="H49" s="17"/>
      <c r="I49" s="17"/>
      <c r="J49" s="17"/>
      <c r="K49" s="17"/>
      <c r="L49" s="17"/>
      <c r="M49" s="17"/>
      <c r="O49" s="17"/>
    </row>
    <row r="50" spans="8:15" s="2" customFormat="1" x14ac:dyDescent="0.25">
      <c r="H50" s="17"/>
      <c r="I50" s="17"/>
      <c r="J50" s="17"/>
      <c r="K50" s="17"/>
      <c r="L50" s="17"/>
      <c r="M50" s="17"/>
      <c r="O50" s="17"/>
    </row>
    <row r="51" spans="8:15" s="2" customFormat="1" x14ac:dyDescent="0.25">
      <c r="H51" s="17"/>
      <c r="I51" s="17"/>
      <c r="J51" s="17"/>
      <c r="K51" s="17"/>
      <c r="L51" s="17"/>
      <c r="M51" s="17"/>
      <c r="O51" s="17"/>
    </row>
    <row r="52" spans="8:15" s="2" customFormat="1" x14ac:dyDescent="0.25">
      <c r="H52" s="17"/>
      <c r="I52" s="17"/>
      <c r="J52" s="17"/>
      <c r="K52" s="17"/>
      <c r="L52" s="17"/>
      <c r="M52" s="17"/>
      <c r="O52" s="17"/>
    </row>
    <row r="53" spans="8:15" s="2" customFormat="1" x14ac:dyDescent="0.25">
      <c r="H53" s="17"/>
      <c r="I53" s="17"/>
      <c r="J53" s="17"/>
      <c r="K53" s="17"/>
      <c r="L53" s="17"/>
      <c r="M53" s="17"/>
      <c r="O53" s="17"/>
    </row>
    <row r="54" spans="8:15" s="2" customFormat="1" x14ac:dyDescent="0.25">
      <c r="H54" s="17"/>
      <c r="I54" s="17"/>
      <c r="J54" s="17"/>
      <c r="K54" s="17"/>
      <c r="L54" s="17"/>
      <c r="M54" s="17"/>
      <c r="O54" s="17"/>
    </row>
    <row r="55" spans="8:15" s="2" customFormat="1" x14ac:dyDescent="0.25">
      <c r="H55" s="17"/>
      <c r="I55" s="17"/>
      <c r="J55" s="17"/>
      <c r="K55" s="17"/>
      <c r="L55" s="17"/>
      <c r="M55" s="17"/>
      <c r="O55" s="17"/>
    </row>
    <row r="56" spans="8:15" s="2" customFormat="1" x14ac:dyDescent="0.25">
      <c r="H56" s="17"/>
      <c r="I56" s="17"/>
      <c r="J56" s="17"/>
      <c r="K56" s="17"/>
      <c r="L56" s="17"/>
      <c r="M56" s="17"/>
      <c r="O56" s="17"/>
    </row>
    <row r="57" spans="8:15" s="2" customFormat="1" x14ac:dyDescent="0.25">
      <c r="H57" s="17"/>
      <c r="I57" s="17"/>
      <c r="J57" s="17"/>
      <c r="K57" s="17"/>
      <c r="L57" s="17"/>
      <c r="M57" s="17"/>
      <c r="O57" s="17"/>
    </row>
    <row r="58" spans="8:15" s="2" customFormat="1" x14ac:dyDescent="0.25">
      <c r="H58" s="17"/>
      <c r="I58" s="17"/>
      <c r="J58" s="17"/>
      <c r="K58" s="17"/>
      <c r="L58" s="17"/>
      <c r="M58" s="17"/>
      <c r="O58" s="17"/>
    </row>
    <row r="59" spans="8:15" s="2" customFormat="1" x14ac:dyDescent="0.25">
      <c r="H59" s="17"/>
      <c r="I59" s="17"/>
      <c r="J59" s="17"/>
      <c r="K59" s="17"/>
      <c r="L59" s="17"/>
      <c r="M59" s="17"/>
      <c r="O59" s="17"/>
    </row>
    <row r="60" spans="8:15" s="2" customFormat="1" x14ac:dyDescent="0.25">
      <c r="H60" s="17"/>
      <c r="I60" s="17"/>
      <c r="J60" s="17"/>
      <c r="K60" s="17"/>
      <c r="L60" s="17"/>
      <c r="M60" s="17"/>
      <c r="O60" s="17"/>
    </row>
    <row r="61" spans="8:15" s="2" customFormat="1" x14ac:dyDescent="0.25">
      <c r="H61" s="17"/>
      <c r="I61" s="17"/>
      <c r="J61" s="17"/>
      <c r="K61" s="17"/>
      <c r="L61" s="17"/>
      <c r="M61" s="17"/>
      <c r="O61" s="17"/>
    </row>
    <row r="62" spans="8:15" s="2" customFormat="1" x14ac:dyDescent="0.25">
      <c r="H62" s="17"/>
      <c r="I62" s="17"/>
      <c r="J62" s="17"/>
      <c r="K62" s="17"/>
      <c r="L62" s="17"/>
      <c r="M62" s="17"/>
      <c r="O62" s="17"/>
    </row>
    <row r="63" spans="8:15" s="2" customFormat="1" x14ac:dyDescent="0.25">
      <c r="H63" s="17"/>
      <c r="I63" s="17"/>
      <c r="J63" s="17"/>
      <c r="K63" s="17"/>
      <c r="L63" s="17"/>
      <c r="M63" s="17"/>
      <c r="O63" s="17"/>
    </row>
    <row r="64" spans="8:15" s="2" customFormat="1" x14ac:dyDescent="0.25">
      <c r="H64" s="17"/>
      <c r="I64" s="17"/>
      <c r="J64" s="17"/>
      <c r="K64" s="17"/>
      <c r="L64" s="17"/>
      <c r="M64" s="17"/>
      <c r="O64" s="17"/>
    </row>
    <row r="65" spans="8:15" s="2" customFormat="1" x14ac:dyDescent="0.25">
      <c r="H65" s="17"/>
      <c r="I65" s="17"/>
      <c r="J65" s="17"/>
      <c r="K65" s="17"/>
      <c r="L65" s="17"/>
      <c r="M65" s="17"/>
      <c r="O65" s="17"/>
    </row>
    <row r="66" spans="8:15" s="2" customFormat="1" x14ac:dyDescent="0.25">
      <c r="H66" s="17"/>
      <c r="I66" s="17"/>
      <c r="J66" s="17"/>
      <c r="K66" s="17"/>
      <c r="L66" s="17"/>
      <c r="M66" s="17"/>
      <c r="O66" s="17"/>
    </row>
    <row r="67" spans="8:15" s="2" customFormat="1" x14ac:dyDescent="0.25">
      <c r="H67" s="17"/>
      <c r="I67" s="17"/>
      <c r="J67" s="17"/>
      <c r="K67" s="17"/>
      <c r="L67" s="17"/>
      <c r="M67" s="17"/>
      <c r="O67" s="17"/>
    </row>
    <row r="68" spans="8:15" s="2" customFormat="1" x14ac:dyDescent="0.25">
      <c r="H68" s="17"/>
      <c r="I68" s="17"/>
      <c r="J68" s="17"/>
      <c r="K68" s="17"/>
      <c r="L68" s="17"/>
      <c r="M68" s="17"/>
      <c r="O68" s="17"/>
    </row>
    <row r="69" spans="8:15" s="2" customFormat="1" x14ac:dyDescent="0.25">
      <c r="H69" s="17"/>
      <c r="I69" s="17"/>
      <c r="J69" s="17"/>
      <c r="K69" s="17"/>
      <c r="L69" s="17"/>
      <c r="M69" s="17"/>
      <c r="O69" s="17"/>
    </row>
    <row r="70" spans="8:15" s="2" customFormat="1" x14ac:dyDescent="0.25">
      <c r="H70" s="17"/>
      <c r="I70" s="17"/>
      <c r="J70" s="17"/>
      <c r="K70" s="17"/>
      <c r="L70" s="17"/>
      <c r="M70" s="17"/>
      <c r="O70" s="17"/>
    </row>
    <row r="71" spans="8:15" s="2" customFormat="1" x14ac:dyDescent="0.25">
      <c r="H71" s="17"/>
      <c r="I71" s="17"/>
      <c r="J71" s="17"/>
      <c r="K71" s="17"/>
      <c r="L71" s="17"/>
      <c r="M71" s="17"/>
      <c r="O71" s="17"/>
    </row>
    <row r="72" spans="8:15" s="2" customFormat="1" x14ac:dyDescent="0.25">
      <c r="H72" s="17"/>
      <c r="I72" s="17"/>
      <c r="J72" s="17"/>
      <c r="K72" s="17"/>
      <c r="L72" s="17"/>
      <c r="M72" s="17"/>
      <c r="O72" s="17"/>
    </row>
    <row r="73" spans="8:15" s="2" customFormat="1" x14ac:dyDescent="0.25">
      <c r="H73" s="17"/>
      <c r="I73" s="17"/>
      <c r="J73" s="17"/>
      <c r="K73" s="17"/>
      <c r="L73" s="17"/>
      <c r="M73" s="17"/>
      <c r="O73" s="17"/>
    </row>
    <row r="74" spans="8:15" s="2" customFormat="1" x14ac:dyDescent="0.25">
      <c r="H74" s="17"/>
      <c r="I74" s="17"/>
      <c r="J74" s="17"/>
      <c r="K74" s="17"/>
      <c r="L74" s="17"/>
      <c r="M74" s="17"/>
      <c r="O74" s="17"/>
    </row>
    <row r="75" spans="8:15" s="2" customFormat="1" x14ac:dyDescent="0.25">
      <c r="H75" s="17"/>
      <c r="I75" s="17"/>
      <c r="J75" s="17"/>
      <c r="K75" s="17"/>
      <c r="L75" s="17"/>
      <c r="M75" s="17"/>
      <c r="O75" s="17"/>
    </row>
    <row r="76" spans="8:15" s="2" customFormat="1" x14ac:dyDescent="0.25">
      <c r="H76" s="17"/>
      <c r="I76" s="17"/>
      <c r="J76" s="17"/>
      <c r="K76" s="17"/>
      <c r="L76" s="17"/>
      <c r="M76" s="17"/>
      <c r="O76" s="17"/>
    </row>
    <row r="77" spans="8:15" s="2" customFormat="1" x14ac:dyDescent="0.25">
      <c r="H77" s="17"/>
      <c r="I77" s="17"/>
      <c r="J77" s="17"/>
      <c r="K77" s="17"/>
      <c r="L77" s="17"/>
      <c r="M77" s="17"/>
      <c r="O77" s="17"/>
    </row>
    <row r="78" spans="8:15" s="2" customFormat="1" x14ac:dyDescent="0.25">
      <c r="H78" s="17"/>
      <c r="I78" s="17"/>
      <c r="J78" s="17"/>
      <c r="K78" s="17"/>
      <c r="L78" s="17"/>
      <c r="M78" s="17"/>
      <c r="O78" s="17"/>
    </row>
    <row r="79" spans="8:15" s="2" customFormat="1" x14ac:dyDescent="0.25">
      <c r="H79" s="17"/>
      <c r="I79" s="17"/>
      <c r="J79" s="17"/>
      <c r="K79" s="17"/>
      <c r="L79" s="17"/>
      <c r="M79" s="17"/>
      <c r="O79" s="17"/>
    </row>
    <row r="80" spans="8:15" s="2" customFormat="1" x14ac:dyDescent="0.25">
      <c r="H80" s="17"/>
      <c r="I80" s="17"/>
      <c r="J80" s="17"/>
      <c r="K80" s="17"/>
      <c r="L80" s="17"/>
      <c r="M80" s="17"/>
      <c r="O80" s="17"/>
    </row>
    <row r="81" spans="8:15" s="2" customFormat="1" x14ac:dyDescent="0.25">
      <c r="H81" s="17"/>
      <c r="I81" s="17"/>
      <c r="J81" s="17"/>
      <c r="K81" s="17"/>
      <c r="L81" s="17"/>
      <c r="M81" s="17"/>
      <c r="O81" s="17"/>
    </row>
    <row r="82" spans="8:15" s="2" customFormat="1" x14ac:dyDescent="0.25">
      <c r="H82" s="17"/>
      <c r="I82" s="17"/>
      <c r="J82" s="17"/>
      <c r="K82" s="17"/>
      <c r="L82" s="17"/>
      <c r="M82" s="17"/>
      <c r="O82" s="17"/>
    </row>
    <row r="83" spans="8:15" s="2" customFormat="1" x14ac:dyDescent="0.25">
      <c r="H83" s="17"/>
      <c r="I83" s="17"/>
      <c r="J83" s="17"/>
      <c r="K83" s="17"/>
      <c r="L83" s="17"/>
      <c r="M83" s="17"/>
      <c r="O83" s="17"/>
    </row>
    <row r="84" spans="8:15" s="2" customFormat="1" x14ac:dyDescent="0.25">
      <c r="H84" s="17"/>
      <c r="I84" s="17"/>
      <c r="J84" s="17"/>
      <c r="K84" s="17"/>
      <c r="L84" s="17"/>
      <c r="M84" s="17"/>
      <c r="O84" s="17"/>
    </row>
    <row r="85" spans="8:15" s="2" customFormat="1" x14ac:dyDescent="0.25">
      <c r="H85" s="17"/>
      <c r="I85" s="17"/>
      <c r="J85" s="17"/>
      <c r="K85" s="17"/>
      <c r="L85" s="17"/>
      <c r="M85" s="17"/>
      <c r="O85" s="17"/>
    </row>
    <row r="86" spans="8:15" s="2" customFormat="1" x14ac:dyDescent="0.25">
      <c r="H86" s="17"/>
      <c r="I86" s="17"/>
      <c r="J86" s="17"/>
      <c r="K86" s="17"/>
      <c r="L86" s="17"/>
      <c r="M86" s="17"/>
      <c r="O86" s="17"/>
    </row>
    <row r="87" spans="8:15" s="2" customFormat="1" x14ac:dyDescent="0.25">
      <c r="H87" s="17"/>
      <c r="I87" s="17"/>
      <c r="J87" s="17"/>
      <c r="K87" s="17"/>
      <c r="L87" s="17"/>
      <c r="M87" s="17"/>
      <c r="O87" s="17"/>
    </row>
    <row r="88" spans="8:15" s="2" customFormat="1" x14ac:dyDescent="0.25">
      <c r="H88" s="17"/>
      <c r="I88" s="17"/>
      <c r="J88" s="17"/>
      <c r="K88" s="17"/>
      <c r="L88" s="17"/>
      <c r="M88" s="17"/>
      <c r="O88" s="17"/>
    </row>
    <row r="89" spans="8:15" s="2" customFormat="1" x14ac:dyDescent="0.25">
      <c r="H89" s="17"/>
      <c r="I89" s="17"/>
      <c r="J89" s="17"/>
      <c r="K89" s="17"/>
      <c r="L89" s="17"/>
      <c r="M89" s="17"/>
      <c r="O89" s="17"/>
    </row>
    <row r="90" spans="8:15" s="2" customFormat="1" x14ac:dyDescent="0.25">
      <c r="H90" s="17"/>
      <c r="I90" s="17"/>
      <c r="J90" s="17"/>
      <c r="K90" s="17"/>
      <c r="L90" s="17"/>
      <c r="M90" s="17"/>
      <c r="O90" s="17"/>
    </row>
    <row r="91" spans="8:15" s="2" customFormat="1" x14ac:dyDescent="0.25">
      <c r="H91" s="17"/>
      <c r="I91" s="17"/>
      <c r="J91" s="17"/>
      <c r="K91" s="17"/>
      <c r="L91" s="17"/>
      <c r="M91" s="17"/>
      <c r="O91" s="17"/>
    </row>
    <row r="92" spans="8:15" s="2" customFormat="1" x14ac:dyDescent="0.25">
      <c r="H92" s="17"/>
      <c r="I92" s="17"/>
      <c r="J92" s="17"/>
      <c r="K92" s="17"/>
      <c r="L92" s="17"/>
      <c r="M92" s="17"/>
      <c r="O92" s="17"/>
    </row>
    <row r="93" spans="8:15" s="2" customFormat="1" x14ac:dyDescent="0.25">
      <c r="H93" s="17"/>
      <c r="I93" s="17"/>
      <c r="J93" s="17"/>
      <c r="K93" s="17"/>
      <c r="L93" s="17"/>
      <c r="M93" s="17"/>
      <c r="O93" s="17"/>
    </row>
    <row r="94" spans="8:15" s="2" customFormat="1" x14ac:dyDescent="0.25">
      <c r="H94" s="17"/>
      <c r="I94" s="17"/>
      <c r="J94" s="17"/>
      <c r="K94" s="17"/>
      <c r="L94" s="17"/>
      <c r="M94" s="17"/>
      <c r="O94" s="17"/>
    </row>
    <row r="95" spans="8:15" s="2" customFormat="1" x14ac:dyDescent="0.25">
      <c r="H95" s="17"/>
      <c r="I95" s="17"/>
      <c r="J95" s="17"/>
      <c r="K95" s="17"/>
      <c r="L95" s="17"/>
      <c r="M95" s="17"/>
      <c r="O95" s="17"/>
    </row>
    <row r="96" spans="8:15" s="2" customFormat="1" x14ac:dyDescent="0.25">
      <c r="H96" s="17"/>
      <c r="I96" s="17"/>
      <c r="J96" s="17"/>
      <c r="K96" s="17"/>
      <c r="L96" s="17"/>
      <c r="M96" s="17"/>
      <c r="O96" s="17"/>
    </row>
    <row r="97" spans="8:15" s="2" customFormat="1" x14ac:dyDescent="0.25">
      <c r="H97" s="17"/>
      <c r="I97" s="17"/>
      <c r="J97" s="17"/>
      <c r="K97" s="17"/>
      <c r="L97" s="17"/>
      <c r="M97" s="17"/>
      <c r="O97" s="17"/>
    </row>
    <row r="98" spans="8:15" s="2" customFormat="1" x14ac:dyDescent="0.25">
      <c r="H98" s="17"/>
      <c r="I98" s="17"/>
      <c r="J98" s="17"/>
      <c r="K98" s="17"/>
      <c r="L98" s="17"/>
      <c r="M98" s="17"/>
      <c r="O98" s="17"/>
    </row>
    <row r="99" spans="8:15" s="2" customFormat="1" x14ac:dyDescent="0.25">
      <c r="H99" s="17"/>
      <c r="I99" s="17"/>
      <c r="J99" s="17"/>
      <c r="K99" s="17"/>
      <c r="L99" s="17"/>
      <c r="M99" s="17"/>
      <c r="O99" s="17"/>
    </row>
    <row r="100" spans="8:15" s="2" customFormat="1" x14ac:dyDescent="0.25">
      <c r="H100" s="17"/>
      <c r="I100" s="17"/>
      <c r="J100" s="17"/>
      <c r="K100" s="17"/>
      <c r="L100" s="17"/>
      <c r="M100" s="17"/>
      <c r="O100" s="17"/>
    </row>
    <row r="101" spans="8:15" s="2" customFormat="1" x14ac:dyDescent="0.25">
      <c r="H101" s="17"/>
      <c r="I101" s="17"/>
      <c r="J101" s="17"/>
      <c r="K101" s="17"/>
      <c r="L101" s="17"/>
      <c r="M101" s="17"/>
      <c r="O101" s="17"/>
    </row>
    <row r="102" spans="8:15" s="2" customFormat="1" x14ac:dyDescent="0.25">
      <c r="H102" s="17"/>
      <c r="I102" s="17"/>
      <c r="J102" s="17"/>
      <c r="K102" s="17"/>
      <c r="L102" s="17"/>
      <c r="M102" s="17"/>
      <c r="O102" s="17"/>
    </row>
    <row r="103" spans="8:15" s="2" customFormat="1" x14ac:dyDescent="0.25">
      <c r="H103" s="17"/>
      <c r="I103" s="17"/>
      <c r="J103" s="17"/>
      <c r="K103" s="17"/>
      <c r="L103" s="17"/>
      <c r="M103" s="17"/>
      <c r="O103" s="17"/>
    </row>
    <row r="104" spans="8:15" s="2" customFormat="1" x14ac:dyDescent="0.25">
      <c r="H104" s="17"/>
      <c r="I104" s="17"/>
      <c r="J104" s="17"/>
      <c r="K104" s="17"/>
      <c r="L104" s="17"/>
      <c r="M104" s="17"/>
      <c r="O104" s="17"/>
    </row>
    <row r="105" spans="8:15" s="2" customFormat="1" x14ac:dyDescent="0.25">
      <c r="H105" s="17"/>
      <c r="I105" s="17"/>
      <c r="J105" s="17"/>
      <c r="K105" s="17"/>
      <c r="L105" s="17"/>
      <c r="M105" s="17"/>
      <c r="O105" s="17"/>
    </row>
    <row r="106" spans="8:15" s="2" customFormat="1" x14ac:dyDescent="0.25">
      <c r="H106" s="17"/>
      <c r="I106" s="17"/>
      <c r="J106" s="17"/>
      <c r="K106" s="17"/>
      <c r="L106" s="17"/>
      <c r="M106" s="17"/>
      <c r="O106" s="17"/>
    </row>
    <row r="107" spans="8:15" s="2" customFormat="1" x14ac:dyDescent="0.25">
      <c r="H107" s="17"/>
      <c r="I107" s="17"/>
      <c r="J107" s="17"/>
      <c r="K107" s="17"/>
      <c r="L107" s="17"/>
      <c r="M107" s="17"/>
      <c r="O107" s="17"/>
    </row>
    <row r="108" spans="8:15" s="2" customFormat="1" x14ac:dyDescent="0.25">
      <c r="H108" s="17"/>
      <c r="I108" s="17"/>
      <c r="J108" s="17"/>
      <c r="K108" s="17"/>
      <c r="L108" s="17"/>
      <c r="M108" s="17"/>
      <c r="O108" s="17"/>
    </row>
    <row r="109" spans="8:15" s="2" customFormat="1" x14ac:dyDescent="0.25">
      <c r="H109" s="17"/>
      <c r="I109" s="17"/>
      <c r="J109" s="17"/>
      <c r="K109" s="17"/>
      <c r="L109" s="17"/>
      <c r="M109" s="17"/>
      <c r="O109" s="17"/>
    </row>
    <row r="110" spans="8:15" s="2" customFormat="1" x14ac:dyDescent="0.25">
      <c r="H110" s="17"/>
      <c r="I110" s="17"/>
      <c r="J110" s="17"/>
      <c r="K110" s="17"/>
      <c r="L110" s="17"/>
      <c r="M110" s="17"/>
      <c r="O110" s="17"/>
    </row>
    <row r="111" spans="8:15" s="2" customFormat="1" x14ac:dyDescent="0.25">
      <c r="H111" s="17"/>
      <c r="I111" s="17"/>
      <c r="J111" s="17"/>
      <c r="K111" s="17"/>
      <c r="L111" s="17"/>
      <c r="M111" s="17"/>
      <c r="O111" s="17"/>
    </row>
    <row r="112" spans="8:15" s="2" customFormat="1" x14ac:dyDescent="0.25">
      <c r="H112" s="17"/>
      <c r="I112" s="17"/>
      <c r="J112" s="17"/>
      <c r="K112" s="17"/>
      <c r="L112" s="17"/>
      <c r="M112" s="17"/>
      <c r="O112" s="17"/>
    </row>
    <row r="113" spans="8:15" s="2" customFormat="1" x14ac:dyDescent="0.25">
      <c r="H113" s="17"/>
      <c r="I113" s="17"/>
      <c r="J113" s="17"/>
      <c r="K113" s="17"/>
      <c r="L113" s="17"/>
      <c r="M113" s="17"/>
      <c r="O113" s="17"/>
    </row>
    <row r="114" spans="8:15" s="2" customFormat="1" x14ac:dyDescent="0.25">
      <c r="H114" s="17"/>
      <c r="I114" s="17"/>
      <c r="J114" s="17"/>
      <c r="K114" s="17"/>
      <c r="L114" s="17"/>
      <c r="M114" s="17"/>
      <c r="O114" s="17"/>
    </row>
    <row r="115" spans="8:15" s="2" customFormat="1" x14ac:dyDescent="0.25">
      <c r="H115" s="17"/>
      <c r="I115" s="17"/>
      <c r="J115" s="17"/>
      <c r="K115" s="17"/>
      <c r="L115" s="17"/>
      <c r="M115" s="17"/>
      <c r="O115" s="17"/>
    </row>
    <row r="116" spans="8:15" s="2" customFormat="1" x14ac:dyDescent="0.25">
      <c r="H116" s="17"/>
      <c r="I116" s="17"/>
      <c r="J116" s="17"/>
      <c r="K116" s="17"/>
      <c r="L116" s="17"/>
      <c r="M116" s="17"/>
      <c r="O116" s="17"/>
    </row>
    <row r="117" spans="8:15" s="2" customFormat="1" x14ac:dyDescent="0.25">
      <c r="H117" s="17"/>
      <c r="I117" s="17"/>
      <c r="J117" s="17"/>
      <c r="K117" s="17"/>
      <c r="L117" s="17"/>
      <c r="M117" s="17"/>
      <c r="O117" s="17"/>
    </row>
    <row r="118" spans="8:15" s="2" customFormat="1" x14ac:dyDescent="0.25">
      <c r="H118" s="17"/>
      <c r="I118" s="17"/>
      <c r="J118" s="17"/>
      <c r="K118" s="17"/>
      <c r="L118" s="17"/>
      <c r="M118" s="17"/>
      <c r="O118" s="17"/>
    </row>
    <row r="119" spans="8:15" s="2" customFormat="1" x14ac:dyDescent="0.25">
      <c r="H119" s="17"/>
      <c r="I119" s="17"/>
      <c r="J119" s="17"/>
      <c r="K119" s="17"/>
      <c r="L119" s="17"/>
      <c r="M119" s="17"/>
      <c r="O119" s="17"/>
    </row>
    <row r="120" spans="8:15" s="2" customFormat="1" x14ac:dyDescent="0.25">
      <c r="H120" s="17"/>
      <c r="I120" s="17"/>
      <c r="J120" s="17"/>
      <c r="K120" s="17"/>
      <c r="L120" s="17"/>
      <c r="M120" s="17"/>
      <c r="O120" s="17"/>
    </row>
    <row r="121" spans="8:15" s="2" customFormat="1" x14ac:dyDescent="0.25">
      <c r="H121" s="17"/>
      <c r="I121" s="17"/>
      <c r="J121" s="17"/>
      <c r="K121" s="17"/>
      <c r="L121" s="17"/>
      <c r="M121" s="17"/>
      <c r="O121" s="17"/>
    </row>
  </sheetData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2020-01-28T08:12:39Z</dcterms:modified>
</cp:coreProperties>
</file>